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120"/>
  </bookViews>
  <sheets>
    <sheet name="BR app." sheetId="4" r:id="rId1"/>
  </sheets>
  <calcPr calcId="125725"/>
</workbook>
</file>

<file path=xl/calcChain.xml><?xml version="1.0" encoding="utf-8"?>
<calcChain xmlns="http://schemas.openxmlformats.org/spreadsheetml/2006/main">
  <c r="E13" i="4"/>
  <c r="E17" s="1"/>
  <c r="E34" s="1"/>
  <c r="E36" s="1"/>
  <c r="E45" s="1"/>
  <c r="E50" s="1"/>
  <c r="E20"/>
  <c r="E24"/>
  <c r="E27"/>
  <c r="E31"/>
  <c r="B10"/>
  <c r="C10"/>
  <c r="D10"/>
  <c r="B9"/>
  <c r="C9"/>
  <c r="D9"/>
  <c r="E9"/>
  <c r="E10"/>
  <c r="E43"/>
</calcChain>
</file>

<file path=xl/sharedStrings.xml><?xml version="1.0" encoding="utf-8"?>
<sst xmlns="http://schemas.openxmlformats.org/spreadsheetml/2006/main" count="59" uniqueCount="54">
  <si>
    <t>Construction Cost:</t>
  </si>
  <si>
    <t xml:space="preserve">   divided by $100.00 =</t>
  </si>
  <si>
    <t>Rate Basis (A)</t>
  </si>
  <si>
    <t>Applicable Rate (B)</t>
  </si>
  <si>
    <t>Rate Basis (A)  x  Applicable Rate (B)  =</t>
  </si>
  <si>
    <t>Annual Premium (C)</t>
  </si>
  <si>
    <t>Rate Basis (A2)</t>
  </si>
  <si>
    <t>Applicable Rate (B2)</t>
  </si>
  <si>
    <t>Rate Basis (A2)  x  Applicable Rate (B2)  =</t>
  </si>
  <si>
    <t>Annual Premium (C2)</t>
  </si>
  <si>
    <t>*************************************************</t>
  </si>
  <si>
    <t>Daily Premium (D)</t>
  </si>
  <si>
    <t>Anticipated Date of Commencement of Work:</t>
  </si>
  <si>
    <t>Estimated Contract Time (Calendar Days):</t>
  </si>
  <si>
    <t>Number of Days (E)</t>
  </si>
  <si>
    <t>Daily Premium (D)  x  Number of Days (E)  =  (Round off to nearest $)</t>
  </si>
  <si>
    <t>Deposit Premium (F)</t>
  </si>
  <si>
    <t>Optional Cov. (G)</t>
  </si>
  <si>
    <t>Recharge Dept. Name:</t>
  </si>
  <si>
    <t>Recharge Account #:</t>
  </si>
  <si>
    <t>DATE</t>
  </si>
  <si>
    <t>Total Deposit Premium (H)</t>
  </si>
  <si>
    <t>Joisted Masonry</t>
  </si>
  <si>
    <t>Wood Frame</t>
  </si>
  <si>
    <t>Structural Renovation</t>
  </si>
  <si>
    <t>Non-Structural Renovation</t>
  </si>
  <si>
    <t>NEW CONSTRUCTION (OTHER THAN RENOVATION)</t>
  </si>
  <si>
    <t>NON-STRUCTURAL RENOVATION</t>
  </si>
  <si>
    <t>STRUCTURAL RENOVATION</t>
  </si>
  <si>
    <t>Rate Basis (A3)</t>
  </si>
  <si>
    <t>Applicable Rate (B3)</t>
  </si>
  <si>
    <t>Annual Premium (C3)</t>
  </si>
  <si>
    <t>Rate Basis (A3)  x  Applicable Rate (B3)  =</t>
  </si>
  <si>
    <t>Annual Premium (C)  +  Annual Premium (C2) +  Annual Premium (C3)=</t>
  </si>
  <si>
    <t>Total Annual Premium (C4)</t>
  </si>
  <si>
    <t>Total Annual Premium (C4) divided by 365 days  =</t>
  </si>
  <si>
    <t>Anticipated Date of Completion of Work</t>
  </si>
  <si>
    <t xml:space="preserve">Submit to:  Aon Risk Insurance Services West, Inc.   </t>
  </si>
  <si>
    <t xml:space="preserve">Sonya.Warren@aon.com </t>
  </si>
  <si>
    <t>Kristen.Bennett@aon.com</t>
  </si>
  <si>
    <t>Optional Coverages:  Call Aon for premium =</t>
  </si>
  <si>
    <t xml:space="preserve">by E-mail to both of the following: </t>
  </si>
  <si>
    <t>Office (415) 486-7237</t>
  </si>
  <si>
    <t>Office (415) 486-7247</t>
  </si>
  <si>
    <t xml:space="preserve">Approval by Representative of Aon Risk Insurance Services West, Inc. </t>
  </si>
  <si>
    <t>Select your applicable rate(s):</t>
  </si>
  <si>
    <t>New Construction              (other than Renovation)</t>
  </si>
  <si>
    <t>Determine premium rate based on Type of Construction:</t>
  </si>
  <si>
    <t>Determine premium rate based on Type of Construction :</t>
  </si>
  <si>
    <t>(LAND MOVEMENT (EARTHQUAKE), FLOOD, DELAY IN OPENING, SOFT COSTS, ETC.)</t>
  </si>
  <si>
    <t>and</t>
  </si>
  <si>
    <t>Fire Resistive</t>
  </si>
  <si>
    <t>Masonry</t>
  </si>
  <si>
    <r>
      <t xml:space="preserve">Deposit Premium (F)  + Optional Coverages (G)  = </t>
    </r>
    <r>
      <rPr>
        <b/>
        <sz val="10"/>
        <rFont val="Arial"/>
        <family val="2"/>
      </rPr>
      <t>**** NOTE: $100 MINIMUM PREMIUM APPLIES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</si>
</sst>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0.0000"/>
    <numFmt numFmtId="165" formatCode="&quot;$&quot;#,##0.0000"/>
  </numFmts>
  <fonts count="11">
    <font>
      <sz val="10"/>
      <name val="Arial"/>
    </font>
    <font>
      <sz val="10"/>
      <name val="Geneva"/>
    </font>
    <font>
      <sz val="10"/>
      <name val="Tms Rmn"/>
    </font>
    <font>
      <b/>
      <sz val="11"/>
      <name val="Tms Rmn"/>
    </font>
    <font>
      <b/>
      <sz val="10"/>
      <name val="Tms Rmn"/>
    </font>
    <font>
      <u/>
      <sz val="10"/>
      <color indexed="12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3">
    <xf numFmtId="0" fontId="0" fillId="0" borderId="0" xfId="0"/>
    <xf numFmtId="0" fontId="1" fillId="0" borderId="1" xfId="3" applyBorder="1"/>
    <xf numFmtId="0" fontId="2" fillId="0" borderId="0" xfId="3" applyFont="1" applyBorder="1"/>
    <xf numFmtId="0" fontId="2" fillId="0" borderId="2" xfId="3" applyFont="1" applyBorder="1"/>
    <xf numFmtId="0" fontId="3" fillId="0" borderId="3" xfId="3" applyFont="1" applyBorder="1" applyAlignment="1">
      <alignment horizontal="centerContinuous"/>
    </xf>
    <xf numFmtId="0" fontId="2" fillId="0" borderId="0" xfId="3" applyFont="1" applyBorder="1" applyAlignment="1">
      <alignment horizontal="centerContinuous"/>
    </xf>
    <xf numFmtId="0" fontId="2" fillId="0" borderId="4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0" borderId="5" xfId="3" applyFont="1" applyBorder="1"/>
    <xf numFmtId="0" fontId="4" fillId="0" borderId="0" xfId="3" applyFont="1" applyBorder="1"/>
    <xf numFmtId="0" fontId="2" fillId="0" borderId="0" xfId="3" applyFont="1"/>
    <xf numFmtId="0" fontId="1" fillId="0" borderId="0" xfId="3" applyBorder="1"/>
    <xf numFmtId="0" fontId="1" fillId="0" borderId="0" xfId="3"/>
    <xf numFmtId="0" fontId="3" fillId="0" borderId="0" xfId="3" applyFont="1" applyBorder="1" applyAlignment="1">
      <alignment horizontal="centerContinuous"/>
    </xf>
    <xf numFmtId="0" fontId="4" fillId="0" borderId="0" xfId="3" applyFont="1" applyBorder="1" applyAlignment="1">
      <alignment horizontal="centerContinuous"/>
    </xf>
    <xf numFmtId="0" fontId="1" fillId="0" borderId="2" xfId="3" applyBorder="1" applyAlignment="1"/>
    <xf numFmtId="0" fontId="3" fillId="0" borderId="6" xfId="3" applyFont="1" applyBorder="1" applyAlignment="1"/>
    <xf numFmtId="0" fontId="3" fillId="0" borderId="2" xfId="3" applyFont="1" applyBorder="1" applyAlignment="1"/>
    <xf numFmtId="0" fontId="2" fillId="0" borderId="2" xfId="3" applyFont="1" applyBorder="1" applyAlignment="1"/>
    <xf numFmtId="0" fontId="6" fillId="0" borderId="3" xfId="3" applyFont="1" applyBorder="1"/>
    <xf numFmtId="0" fontId="6" fillId="0" borderId="0" xfId="3" applyFont="1" applyBorder="1"/>
    <xf numFmtId="5" fontId="6" fillId="0" borderId="0" xfId="3" applyNumberFormat="1" applyFont="1" applyBorder="1" applyAlignment="1">
      <alignment horizontal="right"/>
    </xf>
    <xf numFmtId="0" fontId="6" fillId="0" borderId="4" xfId="3" applyFont="1" applyBorder="1"/>
    <xf numFmtId="0" fontId="6" fillId="0" borderId="0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49" fontId="6" fillId="0" borderId="5" xfId="3" applyNumberFormat="1" applyFont="1" applyBorder="1" applyAlignment="1">
      <alignment horizontal="center"/>
    </xf>
    <xf numFmtId="0" fontId="6" fillId="0" borderId="7" xfId="3" applyFont="1" applyBorder="1"/>
    <xf numFmtId="0" fontId="6" fillId="0" borderId="8" xfId="3" applyFont="1" applyFill="1" applyBorder="1" applyAlignment="1">
      <alignment horizontal="right"/>
    </xf>
    <xf numFmtId="49" fontId="6" fillId="2" borderId="9" xfId="3" applyNumberFormat="1" applyFont="1" applyFill="1" applyBorder="1" applyAlignment="1">
      <alignment horizontal="center" wrapText="1"/>
    </xf>
    <xf numFmtId="49" fontId="6" fillId="2" borderId="9" xfId="3" applyNumberFormat="1" applyFont="1" applyFill="1" applyBorder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6" fillId="2" borderId="9" xfId="3" applyFont="1" applyFill="1" applyBorder="1" applyAlignment="1">
      <alignment wrapText="1"/>
    </xf>
    <xf numFmtId="165" fontId="6" fillId="0" borderId="9" xfId="0" applyNumberFormat="1" applyFont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0" fontId="6" fillId="2" borderId="9" xfId="3" applyFont="1" applyFill="1" applyBorder="1"/>
    <xf numFmtId="0" fontId="7" fillId="0" borderId="3" xfId="3" applyFont="1" applyBorder="1"/>
    <xf numFmtId="164" fontId="6" fillId="0" borderId="0" xfId="3" applyNumberFormat="1" applyFont="1" applyBorder="1" applyAlignment="1">
      <alignment horizontal="center"/>
    </xf>
    <xf numFmtId="164" fontId="6" fillId="0" borderId="4" xfId="3" applyNumberFormat="1" applyFont="1" applyBorder="1" applyAlignment="1">
      <alignment horizontal="center"/>
    </xf>
    <xf numFmtId="0" fontId="8" fillId="0" borderId="3" xfId="3" applyFont="1" applyBorder="1"/>
    <xf numFmtId="8" fontId="6" fillId="0" borderId="7" xfId="3" applyNumberFormat="1" applyFont="1" applyBorder="1"/>
    <xf numFmtId="0" fontId="9" fillId="0" borderId="4" xfId="3" applyFont="1" applyBorder="1" applyAlignment="1">
      <alignment horizontal="right"/>
    </xf>
    <xf numFmtId="7" fontId="6" fillId="0" borderId="7" xfId="3" applyNumberFormat="1" applyFont="1" applyBorder="1"/>
    <xf numFmtId="0" fontId="7" fillId="0" borderId="0" xfId="3" applyFont="1" applyBorder="1"/>
    <xf numFmtId="5" fontId="6" fillId="0" borderId="7" xfId="3" applyNumberFormat="1" applyFont="1" applyBorder="1"/>
    <xf numFmtId="0" fontId="6" fillId="0" borderId="7" xfId="3" applyNumberFormat="1" applyFont="1" applyBorder="1"/>
    <xf numFmtId="5" fontId="9" fillId="0" borderId="4" xfId="3" applyNumberFormat="1" applyFont="1" applyBorder="1" applyAlignment="1">
      <alignment horizontal="right"/>
    </xf>
    <xf numFmtId="0" fontId="6" fillId="0" borderId="4" xfId="3" applyFont="1" applyBorder="1" applyAlignment="1">
      <alignment horizontal="right"/>
    </xf>
    <xf numFmtId="0" fontId="7" fillId="0" borderId="4" xfId="3" applyFont="1" applyBorder="1" applyAlignment="1">
      <alignment horizontal="center"/>
    </xf>
    <xf numFmtId="0" fontId="6" fillId="0" borderId="0" xfId="3" applyFont="1" applyFill="1" applyBorder="1"/>
    <xf numFmtId="0" fontId="10" fillId="0" borderId="3" xfId="2" applyFont="1" applyBorder="1" applyAlignment="1" applyProtection="1"/>
    <xf numFmtId="0" fontId="7" fillId="0" borderId="4" xfId="3" applyFont="1" applyBorder="1"/>
    <xf numFmtId="0" fontId="7" fillId="0" borderId="10" xfId="3" applyFont="1" applyBorder="1"/>
    <xf numFmtId="0" fontId="7" fillId="0" borderId="5" xfId="3" applyFont="1" applyBorder="1"/>
    <xf numFmtId="0" fontId="7" fillId="0" borderId="7" xfId="3" applyFont="1" applyBorder="1"/>
    <xf numFmtId="5" fontId="6" fillId="0" borderId="5" xfId="1" applyNumberFormat="1" applyFont="1" applyBorder="1" applyProtection="1">
      <protection locked="0"/>
    </xf>
    <xf numFmtId="14" fontId="7" fillId="0" borderId="5" xfId="3" applyNumberFormat="1" applyFont="1" applyFill="1" applyBorder="1" applyProtection="1">
      <protection locked="0"/>
    </xf>
    <xf numFmtId="14" fontId="7" fillId="0" borderId="5" xfId="3" applyNumberFormat="1" applyFont="1" applyBorder="1" applyProtection="1">
      <protection locked="0"/>
    </xf>
    <xf numFmtId="0" fontId="6" fillId="0" borderId="7" xfId="3" applyFont="1" applyBorder="1" applyProtection="1">
      <protection locked="0"/>
    </xf>
    <xf numFmtId="5" fontId="6" fillId="0" borderId="7" xfId="3" applyNumberFormat="1" applyFont="1" applyBorder="1" applyProtection="1">
      <protection locked="0"/>
    </xf>
    <xf numFmtId="49" fontId="7" fillId="0" borderId="7" xfId="3" applyNumberFormat="1" applyFont="1" applyBorder="1" applyAlignment="1" applyProtection="1">
      <alignment horizontal="center"/>
      <protection locked="0"/>
    </xf>
    <xf numFmtId="2" fontId="7" fillId="0" borderId="7" xfId="3" applyNumberFormat="1" applyFont="1" applyBorder="1" applyAlignment="1" applyProtection="1">
      <alignment horizontal="center"/>
      <protection locked="0"/>
    </xf>
    <xf numFmtId="0" fontId="6" fillId="0" borderId="5" xfId="3" applyFont="1" applyBorder="1" applyProtection="1">
      <protection locked="0"/>
    </xf>
    <xf numFmtId="0" fontId="6" fillId="0" borderId="10" xfId="3" applyFont="1" applyBorder="1" applyProtection="1">
      <protection locked="0"/>
    </xf>
  </cellXfs>
  <cellStyles count="4">
    <cellStyle name="Currency_12971A" xfId="1"/>
    <cellStyle name="Hyperlink" xfId="2" builtinId="8"/>
    <cellStyle name="Normal" xfId="0" builtinId="0"/>
    <cellStyle name="Normal_12971A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risten.Bennett@aon.com" TargetMode="External"/><Relationship Id="rId1" Type="http://schemas.openxmlformats.org/officeDocument/2006/relationships/hyperlink" Target="mailto:Sonya.Warren@a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Normal="100" workbookViewId="0">
      <selection activeCell="C59" sqref="C59"/>
    </sheetView>
  </sheetViews>
  <sheetFormatPr defaultColWidth="11.42578125" defaultRowHeight="12.75"/>
  <cols>
    <col min="1" max="1" width="25.7109375" style="11" customWidth="1"/>
    <col min="2" max="2" width="21.42578125" style="11" customWidth="1"/>
    <col min="3" max="3" width="22.140625" style="11" customWidth="1"/>
    <col min="4" max="4" width="22.42578125" style="11" customWidth="1"/>
    <col min="5" max="5" width="27.5703125" style="11" customWidth="1"/>
    <col min="6" max="10" width="11.42578125" style="11" customWidth="1"/>
    <col min="11" max="16384" width="11.42578125" style="12"/>
  </cols>
  <sheetData>
    <row r="1" spans="1:10" s="3" customFormat="1" ht="11.25" customHeight="1">
      <c r="A1" s="16"/>
      <c r="B1" s="17"/>
      <c r="C1" s="18"/>
      <c r="D1" s="15"/>
      <c r="E1" s="1"/>
      <c r="F1" s="2"/>
      <c r="G1" s="2"/>
      <c r="H1" s="2"/>
      <c r="I1" s="2"/>
      <c r="J1" s="2"/>
    </row>
    <row r="2" spans="1:10" s="2" customFormat="1">
      <c r="A2" s="4"/>
      <c r="B2" s="13"/>
      <c r="C2" s="5"/>
      <c r="D2" s="5"/>
      <c r="E2" s="6"/>
    </row>
    <row r="3" spans="1:10" s="2" customFormat="1" ht="10.5" customHeight="1">
      <c r="A3" s="7"/>
      <c r="B3" s="14"/>
      <c r="C3" s="5"/>
      <c r="D3" s="5"/>
      <c r="E3" s="6"/>
    </row>
    <row r="4" spans="1:10" s="2" customFormat="1">
      <c r="A4" s="19"/>
      <c r="B4" s="20"/>
      <c r="C4" s="20"/>
      <c r="D4" s="21"/>
      <c r="E4" s="22"/>
    </row>
    <row r="5" spans="1:10" s="2" customFormat="1">
      <c r="A5" s="19"/>
      <c r="B5" s="20"/>
      <c r="C5" s="23"/>
      <c r="D5" s="23"/>
      <c r="E5" s="24"/>
    </row>
    <row r="6" spans="1:10" s="2" customFormat="1">
      <c r="A6" s="19" t="s">
        <v>45</v>
      </c>
      <c r="B6" s="25"/>
      <c r="C6" s="25"/>
      <c r="D6" s="25"/>
      <c r="E6" s="26"/>
    </row>
    <row r="7" spans="1:10" s="2" customFormat="1">
      <c r="A7" s="27"/>
      <c r="B7" s="28" t="s">
        <v>51</v>
      </c>
      <c r="C7" s="28" t="s">
        <v>52</v>
      </c>
      <c r="D7" s="29" t="s">
        <v>22</v>
      </c>
      <c r="E7" s="30" t="s">
        <v>23</v>
      </c>
    </row>
    <row r="8" spans="1:10" s="2" customFormat="1" ht="25.5">
      <c r="A8" s="31" t="s">
        <v>46</v>
      </c>
      <c r="B8" s="32">
        <v>5.6000000000000001E-2</v>
      </c>
      <c r="C8" s="32">
        <v>0.08</v>
      </c>
      <c r="D8" s="33">
        <v>0.16</v>
      </c>
      <c r="E8" s="32">
        <v>0.39</v>
      </c>
    </row>
    <row r="9" spans="1:10" s="2" customFormat="1" ht="12" customHeight="1">
      <c r="A9" s="34" t="s">
        <v>25</v>
      </c>
      <c r="B9" s="32">
        <f>B8*125%</f>
        <v>7.0000000000000007E-2</v>
      </c>
      <c r="C9" s="32">
        <f>C8*125%</f>
        <v>0.1</v>
      </c>
      <c r="D9" s="32">
        <f>D8*125%</f>
        <v>0.2</v>
      </c>
      <c r="E9" s="32">
        <f>E8*125%</f>
        <v>0.48750000000000004</v>
      </c>
    </row>
    <row r="10" spans="1:10" s="2" customFormat="1" ht="12" customHeight="1">
      <c r="A10" s="34" t="s">
        <v>24</v>
      </c>
      <c r="B10" s="32">
        <f>B8*150%</f>
        <v>8.4000000000000005E-2</v>
      </c>
      <c r="C10" s="32">
        <f>C8*150%</f>
        <v>0.12</v>
      </c>
      <c r="D10" s="32">
        <f>D8*150%</f>
        <v>0.24</v>
      </c>
      <c r="E10" s="32">
        <f>E8*150%</f>
        <v>0.58499999999999996</v>
      </c>
    </row>
    <row r="11" spans="1:10" s="2" customFormat="1" ht="12" customHeight="1">
      <c r="A11" s="35"/>
      <c r="B11" s="36"/>
      <c r="C11" s="36"/>
      <c r="D11" s="36"/>
      <c r="E11" s="37"/>
    </row>
    <row r="12" spans="1:10" s="2" customFormat="1" ht="12" customHeight="1">
      <c r="A12" s="38" t="s">
        <v>26</v>
      </c>
      <c r="B12" s="20"/>
      <c r="C12" s="20"/>
      <c r="D12" s="20"/>
      <c r="E12" s="22"/>
    </row>
    <row r="13" spans="1:10" s="2" customFormat="1">
      <c r="A13" s="19" t="s">
        <v>0</v>
      </c>
      <c r="B13" s="20"/>
      <c r="C13" s="54"/>
      <c r="D13" s="20" t="s">
        <v>1</v>
      </c>
      <c r="E13" s="39">
        <f>(C13/100)</f>
        <v>0</v>
      </c>
    </row>
    <row r="14" spans="1:10" s="2" customFormat="1" ht="14.25" customHeight="1">
      <c r="A14" s="19"/>
      <c r="B14" s="20"/>
      <c r="C14" s="20"/>
      <c r="D14" s="20"/>
      <c r="E14" s="40" t="s">
        <v>2</v>
      </c>
    </row>
    <row r="15" spans="1:10" s="2" customFormat="1">
      <c r="A15" s="19" t="s">
        <v>47</v>
      </c>
      <c r="B15" s="20"/>
      <c r="C15" s="20"/>
      <c r="D15" s="20"/>
      <c r="E15" s="59"/>
    </row>
    <row r="16" spans="1:10" s="2" customFormat="1" ht="14.25" customHeight="1">
      <c r="A16" s="19"/>
      <c r="B16" s="20"/>
      <c r="C16" s="20"/>
      <c r="D16" s="20"/>
      <c r="E16" s="40" t="s">
        <v>3</v>
      </c>
    </row>
    <row r="17" spans="1:5" s="2" customFormat="1">
      <c r="A17" s="19" t="s">
        <v>4</v>
      </c>
      <c r="B17" s="20"/>
      <c r="C17" s="20"/>
      <c r="D17" s="20"/>
      <c r="E17" s="41">
        <f>(E13*E15)</f>
        <v>0</v>
      </c>
    </row>
    <row r="18" spans="1:5" s="2" customFormat="1" ht="16.5" customHeight="1">
      <c r="A18" s="19"/>
      <c r="B18" s="20"/>
      <c r="C18" s="20"/>
      <c r="D18" s="20"/>
      <c r="E18" s="40" t="s">
        <v>5</v>
      </c>
    </row>
    <row r="19" spans="1:5" s="2" customFormat="1">
      <c r="A19" s="38" t="s">
        <v>27</v>
      </c>
      <c r="B19" s="42"/>
      <c r="C19" s="20"/>
      <c r="D19" s="20"/>
      <c r="E19" s="22"/>
    </row>
    <row r="20" spans="1:5" s="2" customFormat="1">
      <c r="A20" s="19" t="s">
        <v>0</v>
      </c>
      <c r="B20" s="20"/>
      <c r="C20" s="54"/>
      <c r="D20" s="20" t="s">
        <v>1</v>
      </c>
      <c r="E20" s="41">
        <f>(C20/100)</f>
        <v>0</v>
      </c>
    </row>
    <row r="21" spans="1:5" s="2" customFormat="1" ht="17.25" customHeight="1">
      <c r="A21" s="19"/>
      <c r="B21" s="20"/>
      <c r="C21" s="20"/>
      <c r="D21" s="20"/>
      <c r="E21" s="40" t="s">
        <v>6</v>
      </c>
    </row>
    <row r="22" spans="1:5" s="2" customFormat="1">
      <c r="A22" s="19" t="s">
        <v>48</v>
      </c>
      <c r="B22" s="20"/>
      <c r="C22" s="20"/>
      <c r="D22" s="20"/>
      <c r="E22" s="60"/>
    </row>
    <row r="23" spans="1:5" s="2" customFormat="1" ht="17.25" customHeight="1">
      <c r="A23" s="19"/>
      <c r="B23" s="20"/>
      <c r="C23" s="20"/>
      <c r="D23" s="20"/>
      <c r="E23" s="40" t="s">
        <v>7</v>
      </c>
    </row>
    <row r="24" spans="1:5" s="2" customFormat="1">
      <c r="A24" s="19" t="s">
        <v>8</v>
      </c>
      <c r="B24" s="20"/>
      <c r="C24" s="20"/>
      <c r="D24" s="20"/>
      <c r="E24" s="41">
        <f>(E20*E22)</f>
        <v>0</v>
      </c>
    </row>
    <row r="25" spans="1:5" s="2" customFormat="1" ht="18.75" customHeight="1">
      <c r="A25" s="19"/>
      <c r="B25" s="20"/>
      <c r="C25" s="20"/>
      <c r="D25" s="20"/>
      <c r="E25" s="40" t="s">
        <v>9</v>
      </c>
    </row>
    <row r="26" spans="1:5" s="2" customFormat="1">
      <c r="A26" s="38" t="s">
        <v>28</v>
      </c>
      <c r="B26" s="42"/>
      <c r="C26" s="20"/>
      <c r="D26" s="20"/>
      <c r="E26" s="22"/>
    </row>
    <row r="27" spans="1:5" s="2" customFormat="1">
      <c r="A27" s="19" t="s">
        <v>0</v>
      </c>
      <c r="B27" s="20"/>
      <c r="C27" s="54"/>
      <c r="D27" s="20" t="s">
        <v>1</v>
      </c>
      <c r="E27" s="41">
        <f>(C27/100)</f>
        <v>0</v>
      </c>
    </row>
    <row r="28" spans="1:5" s="2" customFormat="1" ht="15" customHeight="1">
      <c r="A28" s="19"/>
      <c r="B28" s="20"/>
      <c r="C28" s="20"/>
      <c r="D28" s="20"/>
      <c r="E28" s="40" t="s">
        <v>29</v>
      </c>
    </row>
    <row r="29" spans="1:5" s="2" customFormat="1">
      <c r="A29" s="19" t="s">
        <v>47</v>
      </c>
      <c r="B29" s="20"/>
      <c r="C29" s="20"/>
      <c r="D29" s="20"/>
      <c r="E29" s="60"/>
    </row>
    <row r="30" spans="1:5" s="2" customFormat="1" ht="15" customHeight="1">
      <c r="A30" s="19"/>
      <c r="B30" s="20"/>
      <c r="C30" s="20"/>
      <c r="D30" s="20"/>
      <c r="E30" s="40" t="s">
        <v>30</v>
      </c>
    </row>
    <row r="31" spans="1:5" s="2" customFormat="1">
      <c r="A31" s="19" t="s">
        <v>32</v>
      </c>
      <c r="B31" s="20"/>
      <c r="C31" s="20"/>
      <c r="D31" s="20"/>
      <c r="E31" s="41">
        <f>(E27*E29)</f>
        <v>0</v>
      </c>
    </row>
    <row r="32" spans="1:5" s="2" customFormat="1" ht="15" customHeight="1">
      <c r="A32" s="19"/>
      <c r="B32" s="20"/>
      <c r="C32" s="20"/>
      <c r="D32" s="20"/>
      <c r="E32" s="40" t="s">
        <v>31</v>
      </c>
    </row>
    <row r="33" spans="1:5" s="2" customFormat="1" ht="12.95" customHeight="1">
      <c r="A33" s="19"/>
      <c r="B33" s="20"/>
      <c r="C33" s="20" t="s">
        <v>10</v>
      </c>
      <c r="D33" s="20"/>
      <c r="E33" s="22"/>
    </row>
    <row r="34" spans="1:5" s="2" customFormat="1">
      <c r="A34" s="19" t="s">
        <v>33</v>
      </c>
      <c r="B34" s="20"/>
      <c r="C34" s="20"/>
      <c r="D34" s="20"/>
      <c r="E34" s="43">
        <f>E17+E24+E31</f>
        <v>0</v>
      </c>
    </row>
    <row r="35" spans="1:5" s="2" customFormat="1" ht="15.75" customHeight="1">
      <c r="A35" s="19"/>
      <c r="B35" s="20"/>
      <c r="C35" s="20"/>
      <c r="D35" s="20"/>
      <c r="E35" s="40" t="s">
        <v>34</v>
      </c>
    </row>
    <row r="36" spans="1:5" s="2" customFormat="1">
      <c r="A36" s="19" t="s">
        <v>35</v>
      </c>
      <c r="B36" s="20"/>
      <c r="C36" s="20"/>
      <c r="D36" s="20"/>
      <c r="E36" s="41">
        <f>E34/365</f>
        <v>0</v>
      </c>
    </row>
    <row r="37" spans="1:5" s="2" customFormat="1" ht="9.9499999999999993" customHeight="1">
      <c r="A37" s="19"/>
      <c r="B37" s="20"/>
      <c r="C37" s="20"/>
      <c r="D37" s="20"/>
      <c r="E37" s="40" t="s">
        <v>11</v>
      </c>
    </row>
    <row r="38" spans="1:5" s="2" customFormat="1" ht="6" customHeight="1">
      <c r="A38" s="19"/>
      <c r="B38" s="20"/>
      <c r="C38" s="20"/>
      <c r="D38" s="20"/>
      <c r="E38" s="22"/>
    </row>
    <row r="39" spans="1:5" s="2" customFormat="1">
      <c r="A39" s="19" t="s">
        <v>12</v>
      </c>
      <c r="B39" s="20"/>
      <c r="C39" s="20"/>
      <c r="D39" s="55"/>
      <c r="E39" s="22"/>
    </row>
    <row r="40" spans="1:5" s="2" customFormat="1" ht="6" customHeight="1">
      <c r="A40" s="19"/>
      <c r="B40" s="20"/>
      <c r="C40" s="20"/>
      <c r="D40" s="20"/>
      <c r="E40" s="22"/>
    </row>
    <row r="41" spans="1:5" s="2" customFormat="1">
      <c r="A41" s="19" t="s">
        <v>36</v>
      </c>
      <c r="B41" s="20"/>
      <c r="C41" s="20"/>
      <c r="D41" s="56"/>
      <c r="E41" s="22"/>
    </row>
    <row r="42" spans="1:5" s="2" customFormat="1" ht="6" customHeight="1">
      <c r="A42" s="19"/>
      <c r="B42" s="20"/>
      <c r="C42" s="20"/>
      <c r="D42" s="20"/>
      <c r="E42" s="22"/>
    </row>
    <row r="43" spans="1:5" s="2" customFormat="1">
      <c r="A43" s="19" t="s">
        <v>13</v>
      </c>
      <c r="B43" s="20"/>
      <c r="C43" s="20"/>
      <c r="D43" s="20"/>
      <c r="E43" s="44">
        <f>+D41-D39</f>
        <v>0</v>
      </c>
    </row>
    <row r="44" spans="1:5" s="2" customFormat="1" ht="17.25" customHeight="1">
      <c r="A44" s="19"/>
      <c r="B44" s="20"/>
      <c r="C44" s="20"/>
      <c r="D44" s="20"/>
      <c r="E44" s="40" t="s">
        <v>14</v>
      </c>
    </row>
    <row r="45" spans="1:5" s="2" customFormat="1">
      <c r="A45" s="19" t="s">
        <v>15</v>
      </c>
      <c r="B45" s="20"/>
      <c r="C45" s="20"/>
      <c r="D45" s="20"/>
      <c r="E45" s="43">
        <f>E43*E36</f>
        <v>0</v>
      </c>
    </row>
    <row r="46" spans="1:5" s="2" customFormat="1" ht="16.5" customHeight="1">
      <c r="A46" s="19"/>
      <c r="B46" s="20"/>
      <c r="C46" s="20"/>
      <c r="D46" s="20"/>
      <c r="E46" s="40" t="s">
        <v>16</v>
      </c>
    </row>
    <row r="47" spans="1:5" s="2" customFormat="1">
      <c r="A47" s="19" t="s">
        <v>40</v>
      </c>
      <c r="B47" s="20"/>
      <c r="C47" s="20"/>
      <c r="D47" s="20"/>
      <c r="E47" s="58">
        <v>0</v>
      </c>
    </row>
    <row r="48" spans="1:5" s="2" customFormat="1" ht="12" customHeight="1">
      <c r="A48" s="35" t="s">
        <v>49</v>
      </c>
      <c r="B48" s="42"/>
      <c r="C48" s="20"/>
      <c r="D48" s="20"/>
      <c r="E48" s="45" t="s">
        <v>17</v>
      </c>
    </row>
    <row r="49" spans="1:5" s="2" customFormat="1" ht="14.25" customHeight="1">
      <c r="A49" s="35"/>
      <c r="B49" s="42"/>
      <c r="C49" s="20"/>
      <c r="D49" s="20"/>
      <c r="E49" s="22"/>
    </row>
    <row r="50" spans="1:5" s="2" customFormat="1">
      <c r="A50" s="19" t="s">
        <v>53</v>
      </c>
      <c r="B50" s="20"/>
      <c r="C50" s="20"/>
      <c r="D50" s="20"/>
      <c r="E50" s="41">
        <f>+E45+E47</f>
        <v>0</v>
      </c>
    </row>
    <row r="51" spans="1:5" s="2" customFormat="1" ht="10.5" customHeight="1">
      <c r="A51" s="19"/>
      <c r="B51" s="20"/>
      <c r="C51" s="20"/>
      <c r="D51" s="20"/>
      <c r="E51" s="46" t="s">
        <v>21</v>
      </c>
    </row>
    <row r="52" spans="1:5" s="2" customFormat="1" ht="6" customHeight="1">
      <c r="A52" s="19"/>
      <c r="B52" s="20"/>
      <c r="C52" s="20"/>
      <c r="D52" s="20"/>
      <c r="E52" s="47"/>
    </row>
    <row r="53" spans="1:5" s="2" customFormat="1">
      <c r="A53" s="19" t="s">
        <v>18</v>
      </c>
      <c r="B53" s="20"/>
      <c r="C53" s="61"/>
      <c r="D53" s="61"/>
      <c r="E53" s="46"/>
    </row>
    <row r="54" spans="1:5" s="2" customFormat="1" ht="12" customHeight="1">
      <c r="A54" s="19"/>
      <c r="B54" s="20"/>
      <c r="C54" s="20"/>
      <c r="D54" s="20"/>
      <c r="E54" s="22"/>
    </row>
    <row r="55" spans="1:5" s="2" customFormat="1">
      <c r="A55" s="19" t="s">
        <v>19</v>
      </c>
      <c r="B55" s="48"/>
      <c r="C55" s="61"/>
      <c r="D55" s="61"/>
      <c r="E55" s="22"/>
    </row>
    <row r="56" spans="1:5" s="2" customFormat="1" ht="18.75" customHeight="1">
      <c r="A56" s="19"/>
      <c r="B56" s="20"/>
      <c r="C56" s="20"/>
      <c r="D56" s="20"/>
      <c r="E56" s="22"/>
    </row>
    <row r="57" spans="1:5" s="2" customFormat="1">
      <c r="A57" s="19" t="s">
        <v>37</v>
      </c>
      <c r="B57" s="20"/>
      <c r="C57" s="20"/>
      <c r="D57" s="20"/>
      <c r="E57" s="22"/>
    </row>
    <row r="58" spans="1:5" s="2" customFormat="1">
      <c r="A58" s="19" t="s">
        <v>41</v>
      </c>
      <c r="B58" s="20"/>
      <c r="C58" s="20"/>
      <c r="D58" s="20"/>
      <c r="E58" s="22"/>
    </row>
    <row r="59" spans="1:5" s="2" customFormat="1">
      <c r="A59" s="49" t="s">
        <v>38</v>
      </c>
      <c r="B59" s="20" t="s">
        <v>42</v>
      </c>
      <c r="C59" s="42" t="s">
        <v>50</v>
      </c>
      <c r="D59" s="20"/>
      <c r="E59" s="22"/>
    </row>
    <row r="60" spans="1:5" s="2" customFormat="1">
      <c r="A60" s="49" t="s">
        <v>39</v>
      </c>
      <c r="B60" s="20" t="s">
        <v>43</v>
      </c>
      <c r="C60" s="20"/>
      <c r="D60" s="20"/>
      <c r="E60" s="22"/>
    </row>
    <row r="61" spans="1:5" s="2" customFormat="1">
      <c r="A61" s="49"/>
      <c r="B61" s="20"/>
      <c r="C61" s="20"/>
      <c r="D61" s="20"/>
      <c r="E61" s="22"/>
    </row>
    <row r="62" spans="1:5" s="2" customFormat="1">
      <c r="A62" s="49"/>
      <c r="B62" s="20"/>
      <c r="C62" s="20"/>
      <c r="D62" s="20"/>
      <c r="E62" s="22"/>
    </row>
    <row r="63" spans="1:5" s="2" customFormat="1">
      <c r="A63" s="62"/>
      <c r="B63" s="61"/>
      <c r="C63" s="61"/>
      <c r="D63" s="20"/>
      <c r="E63" s="57"/>
    </row>
    <row r="64" spans="1:5" s="2" customFormat="1">
      <c r="A64" s="35" t="s">
        <v>44</v>
      </c>
      <c r="B64" s="42"/>
      <c r="C64" s="20"/>
      <c r="D64" s="20"/>
      <c r="E64" s="50" t="s">
        <v>20</v>
      </c>
    </row>
    <row r="65" spans="1:10" s="2" customFormat="1" ht="32.25" hidden="1" customHeight="1" thickBot="1">
      <c r="A65" s="19"/>
      <c r="B65" s="20"/>
      <c r="C65" s="20"/>
      <c r="D65" s="20"/>
      <c r="E65" s="22"/>
    </row>
    <row r="66" spans="1:10" s="2" customFormat="1" ht="12.75" hidden="1" customHeight="1">
      <c r="A66" s="19"/>
      <c r="B66" s="20"/>
      <c r="C66" s="20"/>
      <c r="D66" s="20"/>
      <c r="E66" s="22"/>
    </row>
    <row r="67" spans="1:10" s="8" customFormat="1" ht="15" customHeight="1">
      <c r="A67" s="51"/>
      <c r="B67" s="52"/>
      <c r="C67" s="52"/>
      <c r="D67" s="52"/>
      <c r="E67" s="53"/>
      <c r="F67" s="9"/>
      <c r="G67" s="9"/>
      <c r="H67" s="9"/>
      <c r="I67" s="9"/>
      <c r="J67" s="9"/>
    </row>
    <row r="68" spans="1:10" s="2" customFormat="1">
      <c r="A68" s="20"/>
      <c r="B68" s="20"/>
      <c r="C68" s="20"/>
      <c r="D68" s="20"/>
      <c r="E68" s="20"/>
    </row>
    <row r="69" spans="1:10" s="10" customForma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s="10" customForma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s="10" customForma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s="10" customForma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s="10" customForma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s="10" customForma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s="10" customForma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s="10" customForma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s="10" customForma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s="10" customForma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s="10" customForma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s="10" customForma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s="10" customForma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s="10" customForma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s="10" customForma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s="10" customForma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s="10" customForma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s="10" customForma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s="10" customForma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s="10" customForma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s="10" customForma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10" customForma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10" customForma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10" customForma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10" customForma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s="10" customForma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s="10" customForma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10" customForma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s="10" customForma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s="10" customForma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s="10" customForma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s="10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s="10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s="10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s="10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s="10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s="10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</sheetData>
  <sheetProtection sheet="1"/>
  <mergeCells count="3">
    <mergeCell ref="C53:D53"/>
    <mergeCell ref="C55:D55"/>
    <mergeCell ref="A63:C63"/>
  </mergeCells>
  <phoneticPr fontId="0" type="noConversion"/>
  <hyperlinks>
    <hyperlink ref="A59" r:id="rId1"/>
    <hyperlink ref="A60" r:id="rId2"/>
  </hyperlinks>
  <pageMargins left="0.5" right="0" top="0.2" bottom="0.15" header="0.5" footer="0.1"/>
  <pageSetup scale="85" orientation="portrait" horizontalDpi="4294967292" verticalDpi="4294967292" r:id="rId3"/>
  <headerFooter alignWithMargins="0">
    <oddHeader>&amp;C&amp;"Arial,Bold"&amp;14THE REGENTS OF THE UNIVERSITY OF CALIFORNIA
CALCULATION OF BUILDER'S RISK PREMIUM</oddHeader>
    <oddFooter>&amp;LForm Date:  9-1-11&amp;RProcess Application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 app.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sasagawa</dc:creator>
  <cp:lastModifiedBy>clow</cp:lastModifiedBy>
  <cp:lastPrinted>2011-09-01T22:52:43Z</cp:lastPrinted>
  <dcterms:created xsi:type="dcterms:W3CDTF">2002-03-13T19:42:07Z</dcterms:created>
  <dcterms:modified xsi:type="dcterms:W3CDTF">2011-09-01T23:06:59Z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